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1760" activeTab="1"/>
  </bookViews>
  <sheets>
    <sheet name="MATERIAL CONSUMO LIMPEZA" sheetId="1" r:id="rId1"/>
    <sheet name="MATERIAL CONSUMO JARDINEIRO" sheetId="2" r:id="rId2"/>
  </sheets>
  <definedNames>
    <definedName name="_xlnm.Print_Area" localSheetId="0">'MATERIAL CONSUMO LIMPEZA'!$A$1:$I$27</definedName>
  </definedNames>
  <calcPr calcId="125725"/>
</workbook>
</file>

<file path=xl/calcChain.xml><?xml version="1.0" encoding="utf-8"?>
<calcChain xmlns="http://schemas.openxmlformats.org/spreadsheetml/2006/main">
  <c r="F20" i="2"/>
  <c r="F19"/>
  <c r="F18"/>
  <c r="F17"/>
  <c r="F16"/>
  <c r="F15"/>
  <c r="F14"/>
  <c r="F13"/>
  <c r="F12"/>
  <c r="F11"/>
  <c r="F10"/>
  <c r="F9"/>
  <c r="F8"/>
  <c r="F7"/>
  <c r="F6"/>
  <c r="F5"/>
  <c r="F21" s="1"/>
  <c r="H6" i="1"/>
  <c r="H8" l="1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7"/>
  <c r="H27" s="1"/>
</calcChain>
</file>

<file path=xl/sharedStrings.xml><?xml version="1.0" encoding="utf-8"?>
<sst xmlns="http://schemas.openxmlformats.org/spreadsheetml/2006/main" count="86" uniqueCount="72">
  <si>
    <t>ORDEM</t>
  </si>
  <si>
    <t>QUANT</t>
  </si>
  <si>
    <t xml:space="preserve">DESCRIÇÃO </t>
  </si>
  <si>
    <t>CÓDIGO SIAD</t>
  </si>
  <si>
    <t>1</t>
  </si>
  <si>
    <t>Balde plástico, com alça de metal, capacidade: 10 litros.</t>
  </si>
  <si>
    <t>2</t>
  </si>
  <si>
    <t>Balde plástico, com alça de metal, capacidade: 15 litros.</t>
  </si>
  <si>
    <t>3</t>
  </si>
  <si>
    <t>Balde plástico, com alça de metal, capacidade: 20 litros.</t>
  </si>
  <si>
    <t>4</t>
  </si>
  <si>
    <t>Desentupidor de vaso sanitário em borracha macia, com cabo de madeira com 1 (um) metro de comprimento.</t>
  </si>
  <si>
    <t>5</t>
  </si>
  <si>
    <t>Desentupidor de pia em borracha macia, com cabo plástico de polietileno, tamanho pequeno.</t>
  </si>
  <si>
    <t>6</t>
  </si>
  <si>
    <t>Borrifador em plástico, capacidade de 500 ml.</t>
  </si>
  <si>
    <t>7</t>
  </si>
  <si>
    <t>8</t>
  </si>
  <si>
    <t>9</t>
  </si>
  <si>
    <t>10</t>
  </si>
  <si>
    <t>Escada em alumínio com 6 (seis) degraus, tapetes e sapatas antiderrapantes, suporta carga de 120kg.</t>
  </si>
  <si>
    <t>11</t>
  </si>
  <si>
    <t>Escova de lavar, em fibra de nylon, 350mm,  para enceradeira industrial.</t>
  </si>
  <si>
    <t>12</t>
  </si>
  <si>
    <t>Escova de lustrar, em fibra de nylon, 350mm,  para enceradeira industrial.</t>
  </si>
  <si>
    <t>13</t>
  </si>
  <si>
    <t>Escova para limpeza de parede e carpete.</t>
  </si>
  <si>
    <t>14</t>
  </si>
  <si>
    <t>Pá de lixo em lata, com cabo de madeira com 80 cm de comprimento.</t>
  </si>
  <si>
    <t>15</t>
  </si>
  <si>
    <t>Rodo com borracha dupla medindo 60 cm, com cabo de madeira com 1,20 m de comprimento.</t>
  </si>
  <si>
    <t>16</t>
  </si>
  <si>
    <t>Rodo com borracha dupla medindo 40 cm, com cabo de madeira com 1,20 m de comprimento.</t>
  </si>
  <si>
    <t>17</t>
  </si>
  <si>
    <t>Vasculho, com cerdas de sisal, com cabo de 4 m de comprimento.</t>
  </si>
  <si>
    <t>18</t>
  </si>
  <si>
    <t>Vassoura de pelo de 60 cm, com cerdas tipo crina de animal, com cabo de madeira de 1,20 m.</t>
  </si>
  <si>
    <t>19</t>
  </si>
  <si>
    <t>Vassoura com cerdas de piaçava, com base de madeira revestida em lata, de 40 cm de comprimento, com cabo de madeira com 1,20 m de comprimento.</t>
  </si>
  <si>
    <t>20</t>
  </si>
  <si>
    <t>Vassoura com cerdas de piaçava, com base de madeira revestida em lata, de 60 cm de comprimento, com cabo de madeira com 1,20 m de comprimento.</t>
  </si>
  <si>
    <t>21</t>
  </si>
  <si>
    <t>Vassoura para vaso sanitário, com cerdas de nylon, com cabo de madeira.</t>
  </si>
  <si>
    <t>TOTAL</t>
  </si>
  <si>
    <t>DESCRIÇÃO</t>
  </si>
  <si>
    <t>Cavadeira Boca de Lobo</t>
  </si>
  <si>
    <t>Cavadeira Reta com Cabo</t>
  </si>
  <si>
    <t>Chibanca</t>
  </si>
  <si>
    <t>Enxada com Cabo</t>
  </si>
  <si>
    <t>Enxadinha para Jardim</t>
  </si>
  <si>
    <t>Facão</t>
  </si>
  <si>
    <t>Foice</t>
  </si>
  <si>
    <t>Lima de 8''</t>
  </si>
  <si>
    <t>Martelo</t>
  </si>
  <si>
    <t>Pá de Pedreiro</t>
  </si>
  <si>
    <t>Pedra de Amolar</t>
  </si>
  <si>
    <t>Poda Galhos</t>
  </si>
  <si>
    <t>Rastelo para Campo</t>
  </si>
  <si>
    <t>Serrote para Poda</t>
  </si>
  <si>
    <t>Tesoura para Poda de Grama</t>
  </si>
  <si>
    <t>Tesoura Podão</t>
  </si>
  <si>
    <t>PREÇO MÉDIO - UNIDADE (R$)</t>
  </si>
  <si>
    <t>PREÇO MÉDIO UNIDADE - (R$)</t>
  </si>
  <si>
    <t>Não localizado</t>
  </si>
  <si>
    <t xml:space="preserve">PREÇO MÉDIO GLOBAL ANUAL - PREVISÃO - POR TIPO DE MATERIAL (R$) </t>
  </si>
  <si>
    <t>QUANT. (unidades)</t>
  </si>
  <si>
    <r>
      <t xml:space="preserve">Disco em fibra sintética </t>
    </r>
    <r>
      <rPr>
        <u/>
        <sz val="10"/>
        <rFont val="Arial"/>
        <family val="2"/>
      </rPr>
      <t>amarela</t>
    </r>
    <r>
      <rPr>
        <sz val="10"/>
        <rFont val="Arial"/>
        <family val="2"/>
      </rPr>
      <t>, 350mm, para enceradeira industrial.</t>
    </r>
  </si>
  <si>
    <r>
      <t xml:space="preserve">Disco em fibra sintética </t>
    </r>
    <r>
      <rPr>
        <u/>
        <sz val="10"/>
        <rFont val="Arial"/>
        <family val="2"/>
      </rPr>
      <t>preta,</t>
    </r>
    <r>
      <rPr>
        <sz val="10"/>
        <rFont val="Arial"/>
        <family val="2"/>
      </rPr>
      <t xml:space="preserve"> 350mm, para enceradeira industrial.</t>
    </r>
  </si>
  <si>
    <r>
      <t xml:space="preserve">Disco em fibra sintética </t>
    </r>
    <r>
      <rPr>
        <u/>
        <sz val="10"/>
        <rFont val="Arial"/>
        <family val="2"/>
      </rPr>
      <t>verde</t>
    </r>
    <r>
      <rPr>
        <sz val="10"/>
        <rFont val="Arial"/>
        <family val="2"/>
      </rPr>
      <t>, 350mm, para enceradeira industrial.</t>
    </r>
  </si>
  <si>
    <t xml:space="preserve">PREÇO MÉDIO GLOBAL ANUAL - PREVISÃO - POR TIPO DE MATERIAL (R$)        </t>
  </si>
  <si>
    <t>APENSO IX - Planilha de Preços - Material de Consumo de Serventes de Limpeza</t>
  </si>
  <si>
    <t>APENSO IX - Planilha de Preços - Material de Consumo de Jardineiro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</si>
</sst>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1" fillId="0" borderId="0" xfId="1" applyAlignment="1">
      <alignment horizontal="centerContinuous"/>
    </xf>
    <xf numFmtId="0" fontId="4" fillId="0" borderId="0" xfId="1" applyFont="1"/>
    <xf numFmtId="4" fontId="3" fillId="0" borderId="0" xfId="2" applyNumberFormat="1" applyFont="1" applyBorder="1" applyAlignment="1" applyProtection="1">
      <alignment horizontal="center" vertical="center"/>
      <protection locked="0"/>
    </xf>
    <xf numFmtId="164" fontId="3" fillId="0" borderId="0" xfId="2" applyFont="1" applyBorder="1" applyAlignment="1" applyProtection="1">
      <alignment horizontal="center" vertical="center"/>
      <protection locked="0"/>
    </xf>
    <xf numFmtId="0" fontId="1" fillId="0" borderId="1" xfId="1" applyFont="1" applyBorder="1" applyAlignment="1">
      <alignment horizontal="justify" vertical="center" wrapText="1"/>
    </xf>
    <xf numFmtId="0" fontId="4" fillId="0" borderId="1" xfId="1" applyFont="1" applyBorder="1" applyAlignment="1">
      <alignment horizontal="centerContinuous" vertical="center"/>
    </xf>
    <xf numFmtId="0" fontId="4" fillId="0" borderId="1" xfId="1" applyFont="1" applyBorder="1" applyAlignment="1">
      <alignment horizontal="centerContinuous" vertical="top"/>
    </xf>
    <xf numFmtId="49" fontId="1" fillId="0" borderId="1" xfId="1" applyNumberFormat="1" applyFont="1" applyBorder="1" applyAlignment="1" applyProtection="1">
      <alignment horizontal="center" vertical="center"/>
      <protection locked="0"/>
    </xf>
    <xf numFmtId="0" fontId="7" fillId="0" borderId="1" xfId="1" applyFont="1" applyBorder="1" applyAlignment="1">
      <alignment horizontal="center" vertical="center" wrapText="1"/>
    </xf>
    <xf numFmtId="0" fontId="1" fillId="0" borderId="1" xfId="2" applyNumberFormat="1" applyFont="1" applyBorder="1" applyAlignment="1" applyProtection="1">
      <alignment horizontal="center" vertical="center"/>
      <protection locked="0"/>
    </xf>
    <xf numFmtId="4" fontId="1" fillId="0" borderId="1" xfId="2" applyNumberFormat="1" applyFont="1" applyBorder="1" applyAlignment="1">
      <alignment horizontal="center" vertical="center"/>
    </xf>
    <xf numFmtId="39" fontId="1" fillId="0" borderId="1" xfId="2" applyNumberFormat="1" applyFont="1" applyBorder="1" applyAlignment="1" applyProtection="1">
      <alignment horizontal="center" vertical="center"/>
      <protection locked="0"/>
    </xf>
    <xf numFmtId="39" fontId="4" fillId="2" borderId="1" xfId="2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4" fontId="1" fillId="0" borderId="1" xfId="3" applyNumberFormat="1" applyFont="1" applyFill="1" applyBorder="1" applyAlignment="1" applyProtection="1">
      <alignment horizontal="center" vertical="center"/>
      <protection locked="0"/>
    </xf>
    <xf numFmtId="2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6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/>
      <protection locked="0"/>
    </xf>
    <xf numFmtId="49" fontId="4" fillId="2" borderId="2" xfId="1" applyNumberFormat="1" applyFont="1" applyFill="1" applyBorder="1" applyAlignment="1" applyProtection="1">
      <alignment horizontal="center" vertical="center"/>
      <protection locked="0"/>
    </xf>
    <xf numFmtId="49" fontId="4" fillId="2" borderId="3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Separador de milhares" xfId="3" builtinId="3"/>
    <cellStyle name="Separador de milhares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13758</xdr:colOff>
      <xdr:row>0</xdr:row>
      <xdr:rowOff>18222</xdr:rowOff>
    </xdr:from>
    <xdr:to>
      <xdr:col>2</xdr:col>
      <xdr:colOff>1428750</xdr:colOff>
      <xdr:row>1</xdr:row>
      <xdr:rowOff>800100</xdr:rowOff>
    </xdr:to>
    <xdr:pic>
      <xdr:nvPicPr>
        <xdr:cNvPr id="204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58" y="18222"/>
          <a:ext cx="2634192" cy="9723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76199</xdr:rowOff>
    </xdr:from>
    <xdr:to>
      <xdr:col>2</xdr:col>
      <xdr:colOff>1076324</xdr:colOff>
      <xdr:row>1</xdr:row>
      <xdr:rowOff>228599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6199"/>
          <a:ext cx="2419349" cy="866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8"/>
  <sheetViews>
    <sheetView showGridLines="0" view="pageBreakPreview" zoomScaleNormal="100" zoomScaleSheetLayoutView="100" workbookViewId="0">
      <selection activeCell="A3" sqref="A3:H3"/>
    </sheetView>
  </sheetViews>
  <sheetFormatPr defaultRowHeight="15"/>
  <cols>
    <col min="3" max="3" width="56.85546875" customWidth="1"/>
    <col min="4" max="5" width="0" hidden="1" customWidth="1"/>
    <col min="6" max="8" width="25.7109375" customWidth="1"/>
  </cols>
  <sheetData>
    <row r="2" spans="1:11" ht="85.5" customHeight="1"/>
    <row r="3" spans="1:11" ht="33" customHeight="1">
      <c r="A3" s="29" t="s">
        <v>70</v>
      </c>
      <c r="B3" s="30"/>
      <c r="C3" s="30"/>
      <c r="D3" s="30"/>
      <c r="E3" s="30"/>
      <c r="F3" s="30"/>
      <c r="G3" s="30"/>
      <c r="H3" s="31"/>
      <c r="I3" s="2"/>
      <c r="J3" s="2"/>
      <c r="K3" s="2"/>
    </row>
    <row r="4" spans="1:11">
      <c r="A4" s="36" t="s">
        <v>0</v>
      </c>
      <c r="B4" s="36" t="s">
        <v>1</v>
      </c>
      <c r="C4" s="36" t="s">
        <v>2</v>
      </c>
      <c r="D4" s="7"/>
      <c r="E4" s="7"/>
      <c r="F4" s="38" t="s">
        <v>3</v>
      </c>
      <c r="G4" s="32" t="s">
        <v>62</v>
      </c>
      <c r="H4" s="32" t="s">
        <v>69</v>
      </c>
      <c r="I4" s="1"/>
      <c r="J4" s="1"/>
      <c r="K4" s="1"/>
    </row>
    <row r="5" spans="1:11" ht="39.75" customHeight="1">
      <c r="A5" s="36"/>
      <c r="B5" s="36"/>
      <c r="C5" s="37"/>
      <c r="D5" s="8"/>
      <c r="E5" s="8"/>
      <c r="F5" s="38"/>
      <c r="G5" s="32"/>
      <c r="H5" s="32"/>
      <c r="I5" s="1"/>
      <c r="J5" s="1"/>
      <c r="K5" s="1"/>
    </row>
    <row r="6" spans="1:11" ht="39.950000000000003" customHeight="1">
      <c r="A6" s="9" t="s">
        <v>4</v>
      </c>
      <c r="B6" s="10">
        <v>376</v>
      </c>
      <c r="C6" s="6" t="s">
        <v>5</v>
      </c>
      <c r="D6" s="6"/>
      <c r="E6" s="6"/>
      <c r="F6" s="11">
        <v>724939</v>
      </c>
      <c r="G6" s="12">
        <v>3.5</v>
      </c>
      <c r="H6" s="13">
        <f>G6*B6</f>
        <v>1316</v>
      </c>
      <c r="I6" s="1"/>
      <c r="J6" s="1"/>
      <c r="K6" s="1"/>
    </row>
    <row r="7" spans="1:11" ht="39.950000000000003" customHeight="1">
      <c r="A7" s="9" t="s">
        <v>6</v>
      </c>
      <c r="B7" s="10">
        <v>376</v>
      </c>
      <c r="C7" s="6" t="s">
        <v>7</v>
      </c>
      <c r="D7" s="6"/>
      <c r="E7" s="6"/>
      <c r="F7" s="11">
        <v>723177</v>
      </c>
      <c r="G7" s="12">
        <v>6</v>
      </c>
      <c r="H7" s="13">
        <f>G7*B7</f>
        <v>2256</v>
      </c>
      <c r="I7" s="1"/>
      <c r="J7" s="1"/>
      <c r="K7" s="1"/>
    </row>
    <row r="8" spans="1:11" ht="39.950000000000003" customHeight="1">
      <c r="A8" s="9" t="s">
        <v>8</v>
      </c>
      <c r="B8" s="10">
        <v>376</v>
      </c>
      <c r="C8" s="6" t="s">
        <v>9</v>
      </c>
      <c r="D8" s="6"/>
      <c r="E8" s="6"/>
      <c r="F8" s="11">
        <v>778990</v>
      </c>
      <c r="G8" s="12">
        <v>9</v>
      </c>
      <c r="H8" s="13">
        <f t="shared" ref="H8:H26" si="0">G8*B8</f>
        <v>3384</v>
      </c>
      <c r="I8" s="1"/>
      <c r="J8" s="1"/>
      <c r="K8" s="1"/>
    </row>
    <row r="9" spans="1:11" ht="39.950000000000003" customHeight="1">
      <c r="A9" s="9" t="s">
        <v>10</v>
      </c>
      <c r="B9" s="10">
        <v>218</v>
      </c>
      <c r="C9" s="6" t="s">
        <v>11</v>
      </c>
      <c r="D9" s="6"/>
      <c r="E9" s="6"/>
      <c r="F9" s="11">
        <v>1243969</v>
      </c>
      <c r="G9" s="12">
        <v>4.8499999999999996</v>
      </c>
      <c r="H9" s="13">
        <f t="shared" si="0"/>
        <v>1057.3</v>
      </c>
      <c r="I9" s="1"/>
      <c r="J9" s="1"/>
      <c r="K9" s="1"/>
    </row>
    <row r="10" spans="1:11" ht="39.950000000000003" customHeight="1">
      <c r="A10" s="9" t="s">
        <v>12</v>
      </c>
      <c r="B10" s="10">
        <v>218</v>
      </c>
      <c r="C10" s="6" t="s">
        <v>13</v>
      </c>
      <c r="D10" s="6"/>
      <c r="E10" s="6"/>
      <c r="F10" s="11">
        <v>66320</v>
      </c>
      <c r="G10" s="12">
        <v>3.5</v>
      </c>
      <c r="H10" s="13">
        <f t="shared" si="0"/>
        <v>763</v>
      </c>
      <c r="I10" s="1"/>
      <c r="J10" s="1"/>
      <c r="K10" s="1"/>
    </row>
    <row r="11" spans="1:11" ht="39.950000000000003" customHeight="1">
      <c r="A11" s="9" t="s">
        <v>14</v>
      </c>
      <c r="B11" s="10">
        <v>218</v>
      </c>
      <c r="C11" s="6" t="s">
        <v>15</v>
      </c>
      <c r="D11" s="6"/>
      <c r="E11" s="6"/>
      <c r="F11" s="11">
        <v>28428</v>
      </c>
      <c r="G11" s="12">
        <v>5.9</v>
      </c>
      <c r="H11" s="13">
        <f t="shared" si="0"/>
        <v>1286.2</v>
      </c>
      <c r="I11" s="1"/>
      <c r="J11" s="1"/>
      <c r="K11" s="1"/>
    </row>
    <row r="12" spans="1:11" ht="39.950000000000003" customHeight="1">
      <c r="A12" s="9" t="s">
        <v>16</v>
      </c>
      <c r="B12" s="10">
        <v>316</v>
      </c>
      <c r="C12" s="6" t="s">
        <v>66</v>
      </c>
      <c r="D12" s="6"/>
      <c r="E12" s="6"/>
      <c r="F12" s="11">
        <v>554383</v>
      </c>
      <c r="G12" s="12">
        <v>20.220000000000002</v>
      </c>
      <c r="H12" s="13">
        <f t="shared" si="0"/>
        <v>6389.52</v>
      </c>
      <c r="I12" s="1"/>
      <c r="J12" s="1"/>
      <c r="K12" s="1"/>
    </row>
    <row r="13" spans="1:11" ht="39.950000000000003" customHeight="1">
      <c r="A13" s="9" t="s">
        <v>17</v>
      </c>
      <c r="B13" s="10">
        <v>316</v>
      </c>
      <c r="C13" s="6" t="s">
        <v>67</v>
      </c>
      <c r="D13" s="6"/>
      <c r="E13" s="6"/>
      <c r="F13" s="11">
        <v>556076</v>
      </c>
      <c r="G13" s="12">
        <v>23.38</v>
      </c>
      <c r="H13" s="13">
        <f t="shared" si="0"/>
        <v>7388.08</v>
      </c>
      <c r="I13" s="1"/>
      <c r="J13" s="1"/>
      <c r="K13" s="1"/>
    </row>
    <row r="14" spans="1:11" ht="39.950000000000003" customHeight="1">
      <c r="A14" s="9" t="s">
        <v>18</v>
      </c>
      <c r="B14" s="10">
        <v>316</v>
      </c>
      <c r="C14" s="6" t="s">
        <v>68</v>
      </c>
      <c r="D14" s="6"/>
      <c r="E14" s="6"/>
      <c r="F14" s="11">
        <v>554391</v>
      </c>
      <c r="G14" s="12">
        <v>24.12</v>
      </c>
      <c r="H14" s="13">
        <f t="shared" si="0"/>
        <v>7621.92</v>
      </c>
      <c r="I14" s="1"/>
      <c r="J14" s="1"/>
      <c r="K14" s="1"/>
    </row>
    <row r="15" spans="1:11" ht="39.950000000000003" customHeight="1">
      <c r="A15" s="9" t="s">
        <v>19</v>
      </c>
      <c r="B15" s="10">
        <v>25</v>
      </c>
      <c r="C15" s="6" t="s">
        <v>20</v>
      </c>
      <c r="D15" s="6"/>
      <c r="E15" s="6"/>
      <c r="F15" s="11">
        <v>112852</v>
      </c>
      <c r="G15" s="12">
        <v>109.5</v>
      </c>
      <c r="H15" s="13">
        <f t="shared" si="0"/>
        <v>2737.5</v>
      </c>
      <c r="I15" s="1"/>
      <c r="J15" s="1"/>
      <c r="K15" s="1"/>
    </row>
    <row r="16" spans="1:11" ht="39.950000000000003" customHeight="1">
      <c r="A16" s="9" t="s">
        <v>21</v>
      </c>
      <c r="B16" s="10">
        <v>316</v>
      </c>
      <c r="C16" s="6" t="s">
        <v>22</v>
      </c>
      <c r="D16" s="6"/>
      <c r="E16" s="6"/>
      <c r="F16" s="11">
        <v>556319</v>
      </c>
      <c r="G16" s="12">
        <v>43</v>
      </c>
      <c r="H16" s="13">
        <f t="shared" si="0"/>
        <v>13588</v>
      </c>
      <c r="I16" s="1"/>
      <c r="J16" s="1"/>
      <c r="K16" s="1"/>
    </row>
    <row r="17" spans="1:11" ht="39.950000000000003" customHeight="1">
      <c r="A17" s="9" t="s">
        <v>23</v>
      </c>
      <c r="B17" s="10">
        <v>316</v>
      </c>
      <c r="C17" s="6" t="s">
        <v>24</v>
      </c>
      <c r="D17" s="6"/>
      <c r="E17" s="6"/>
      <c r="F17" s="11">
        <v>556297</v>
      </c>
      <c r="G17" s="12">
        <v>45</v>
      </c>
      <c r="H17" s="13">
        <f t="shared" si="0"/>
        <v>14220</v>
      </c>
      <c r="I17" s="1"/>
      <c r="J17" s="1"/>
      <c r="K17" s="1"/>
    </row>
    <row r="18" spans="1:11" ht="39.950000000000003" customHeight="1">
      <c r="A18" s="9" t="s">
        <v>25</v>
      </c>
      <c r="B18" s="10">
        <v>218</v>
      </c>
      <c r="C18" s="6" t="s">
        <v>26</v>
      </c>
      <c r="D18" s="6"/>
      <c r="E18" s="6"/>
      <c r="F18" s="11">
        <v>126071</v>
      </c>
      <c r="G18" s="12">
        <v>3</v>
      </c>
      <c r="H18" s="13">
        <f t="shared" si="0"/>
        <v>654</v>
      </c>
      <c r="I18" s="1"/>
      <c r="J18" s="1"/>
      <c r="K18" s="1"/>
    </row>
    <row r="19" spans="1:11" ht="39.950000000000003" customHeight="1">
      <c r="A19" s="9" t="s">
        <v>27</v>
      </c>
      <c r="B19" s="10">
        <v>218</v>
      </c>
      <c r="C19" s="6" t="s">
        <v>28</v>
      </c>
      <c r="D19" s="6"/>
      <c r="E19" s="6"/>
      <c r="F19" s="11">
        <v>344478</v>
      </c>
      <c r="G19" s="12">
        <v>6.71</v>
      </c>
      <c r="H19" s="13">
        <f t="shared" si="0"/>
        <v>1462.78</v>
      </c>
      <c r="I19" s="1"/>
      <c r="J19" s="1"/>
      <c r="K19" s="3"/>
    </row>
    <row r="20" spans="1:11" ht="39.950000000000003" customHeight="1">
      <c r="A20" s="9" t="s">
        <v>29</v>
      </c>
      <c r="B20" s="10">
        <v>218</v>
      </c>
      <c r="C20" s="6" t="s">
        <v>30</v>
      </c>
      <c r="D20" s="6"/>
      <c r="E20" s="6"/>
      <c r="F20" s="11">
        <v>566071</v>
      </c>
      <c r="G20" s="12">
        <v>11.545</v>
      </c>
      <c r="H20" s="13">
        <f t="shared" si="0"/>
        <v>2516.81</v>
      </c>
      <c r="I20" s="1"/>
      <c r="J20" s="1"/>
      <c r="K20" s="1"/>
    </row>
    <row r="21" spans="1:11" ht="39.950000000000003" customHeight="1">
      <c r="A21" s="9" t="s">
        <v>31</v>
      </c>
      <c r="B21" s="10">
        <v>327</v>
      </c>
      <c r="C21" s="6" t="s">
        <v>32</v>
      </c>
      <c r="D21" s="6"/>
      <c r="E21" s="6"/>
      <c r="F21" s="11">
        <v>566055</v>
      </c>
      <c r="G21" s="12">
        <v>8.4</v>
      </c>
      <c r="H21" s="13">
        <f t="shared" si="0"/>
        <v>2746.8</v>
      </c>
      <c r="I21" s="1"/>
      <c r="J21" s="1"/>
      <c r="K21" s="1"/>
    </row>
    <row r="22" spans="1:11" ht="39.950000000000003" customHeight="1">
      <c r="A22" s="9" t="s">
        <v>33</v>
      </c>
      <c r="B22" s="10">
        <v>218</v>
      </c>
      <c r="C22" s="6" t="s">
        <v>34</v>
      </c>
      <c r="D22" s="6"/>
      <c r="E22" s="6"/>
      <c r="F22" s="11">
        <v>749079</v>
      </c>
      <c r="G22" s="12">
        <v>12.42</v>
      </c>
      <c r="H22" s="13">
        <f t="shared" si="0"/>
        <v>2707.56</v>
      </c>
      <c r="I22" s="1"/>
      <c r="J22" s="1"/>
      <c r="K22" s="1"/>
    </row>
    <row r="23" spans="1:11" ht="39.950000000000003" customHeight="1">
      <c r="A23" s="9" t="s">
        <v>35</v>
      </c>
      <c r="B23" s="10">
        <v>218</v>
      </c>
      <c r="C23" s="6" t="s">
        <v>36</v>
      </c>
      <c r="D23" s="6"/>
      <c r="E23" s="6"/>
      <c r="F23" s="11">
        <v>3200064</v>
      </c>
      <c r="G23" s="12">
        <v>18.899999999999999</v>
      </c>
      <c r="H23" s="13">
        <f t="shared" si="0"/>
        <v>4120.2</v>
      </c>
      <c r="I23" s="1"/>
      <c r="J23" s="1"/>
      <c r="K23" s="1"/>
    </row>
    <row r="24" spans="1:11" ht="39.950000000000003" customHeight="1">
      <c r="A24" s="9" t="s">
        <v>37</v>
      </c>
      <c r="B24" s="10">
        <v>436</v>
      </c>
      <c r="C24" s="6" t="s">
        <v>38</v>
      </c>
      <c r="D24" s="6"/>
      <c r="E24" s="6"/>
      <c r="F24" s="11">
        <v>320129</v>
      </c>
      <c r="G24" s="12">
        <v>16</v>
      </c>
      <c r="H24" s="13">
        <f t="shared" si="0"/>
        <v>6976</v>
      </c>
      <c r="I24" s="1"/>
      <c r="J24" s="1"/>
      <c r="K24" s="1"/>
    </row>
    <row r="25" spans="1:11" ht="39.950000000000003" customHeight="1">
      <c r="A25" s="9" t="s">
        <v>39</v>
      </c>
      <c r="B25" s="10">
        <v>218</v>
      </c>
      <c r="C25" s="6" t="s">
        <v>40</v>
      </c>
      <c r="D25" s="6"/>
      <c r="E25" s="6"/>
      <c r="F25" s="11">
        <v>100730</v>
      </c>
      <c r="G25" s="12">
        <v>23</v>
      </c>
      <c r="H25" s="13">
        <f t="shared" si="0"/>
        <v>5014</v>
      </c>
      <c r="I25" s="1"/>
      <c r="J25" s="1"/>
      <c r="K25" s="1"/>
    </row>
    <row r="26" spans="1:11" ht="39.950000000000003" customHeight="1">
      <c r="A26" s="9" t="s">
        <v>41</v>
      </c>
      <c r="B26" s="10">
        <v>218</v>
      </c>
      <c r="C26" s="6" t="s">
        <v>42</v>
      </c>
      <c r="D26" s="6"/>
      <c r="E26" s="6"/>
      <c r="F26" s="11">
        <v>54690</v>
      </c>
      <c r="G26" s="12">
        <v>3.3800000000000003</v>
      </c>
      <c r="H26" s="13">
        <f t="shared" si="0"/>
        <v>736.84</v>
      </c>
      <c r="I26" s="1"/>
      <c r="J26" s="1"/>
      <c r="K26" s="1"/>
    </row>
    <row r="27" spans="1:11" ht="39.950000000000003" customHeight="1">
      <c r="A27" s="33" t="s">
        <v>43</v>
      </c>
      <c r="B27" s="34"/>
      <c r="C27" s="34"/>
      <c r="D27" s="34"/>
      <c r="E27" s="34"/>
      <c r="F27" s="34"/>
      <c r="G27" s="35"/>
      <c r="H27" s="14">
        <f>SUM(H6:H26)</f>
        <v>88942.51</v>
      </c>
      <c r="I27" s="4"/>
      <c r="J27" s="5"/>
      <c r="K27" s="5"/>
    </row>
    <row r="28" spans="1:11" ht="87.75" customHeight="1"/>
  </sheetData>
  <mergeCells count="8">
    <mergeCell ref="A3:H3"/>
    <mergeCell ref="H4:H5"/>
    <mergeCell ref="A27:G27"/>
    <mergeCell ref="A4:A5"/>
    <mergeCell ref="B4:B5"/>
    <mergeCell ref="C4:C5"/>
    <mergeCell ref="F4:F5"/>
    <mergeCell ref="G4:G5"/>
  </mergeCells>
  <pageMargins left="0.511811024" right="0.511811024" top="0.78740157499999996" bottom="0.78740157499999996" header="0.31496062000000002" footer="0.31496062000000002"/>
  <pageSetup paperSize="9" scale="57" orientation="portrait" horizontalDpi="0" verticalDpi="0" r:id="rId1"/>
  <colBreaks count="1" manualBreakCount="1">
    <brk id="9" max="2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showGridLines="0" tabSelected="1" view="pageBreakPreview" zoomScaleNormal="100" zoomScaleSheetLayoutView="100" workbookViewId="0">
      <selection activeCell="C6" sqref="C6"/>
    </sheetView>
  </sheetViews>
  <sheetFormatPr defaultRowHeight="15"/>
  <cols>
    <col min="1" max="1" width="9.140625" style="26"/>
    <col min="2" max="2" width="11" style="26" customWidth="1"/>
    <col min="3" max="3" width="47.28515625" style="26" customWidth="1"/>
    <col min="4" max="6" width="25.7109375" style="26" customWidth="1"/>
    <col min="7" max="16384" width="9.140625" style="26"/>
  </cols>
  <sheetData>
    <row r="1" spans="1:6" ht="56.25" customHeight="1">
      <c r="A1" s="23"/>
      <c r="B1" s="24"/>
      <c r="C1" s="25"/>
      <c r="D1" s="25"/>
      <c r="E1" s="25"/>
      <c r="F1" s="25"/>
    </row>
    <row r="2" spans="1:6" ht="30.75" customHeight="1">
      <c r="A2" s="27"/>
      <c r="B2" s="24"/>
      <c r="E2" s="28"/>
      <c r="F2" s="28"/>
    </row>
    <row r="3" spans="1:6" ht="27" customHeight="1">
      <c r="A3" s="39" t="s">
        <v>71</v>
      </c>
      <c r="B3" s="39"/>
      <c r="C3" s="39"/>
      <c r="D3" s="39"/>
      <c r="E3" s="39"/>
      <c r="F3" s="39"/>
    </row>
    <row r="4" spans="1:6" ht="52.5" customHeight="1">
      <c r="A4" s="15" t="s">
        <v>0</v>
      </c>
      <c r="B4" s="22" t="s">
        <v>65</v>
      </c>
      <c r="C4" s="22" t="s">
        <v>44</v>
      </c>
      <c r="D4" s="22" t="s">
        <v>3</v>
      </c>
      <c r="E4" s="22" t="s">
        <v>61</v>
      </c>
      <c r="F4" s="22" t="s">
        <v>64</v>
      </c>
    </row>
    <row r="5" spans="1:6" ht="39.950000000000003" customHeight="1">
      <c r="A5" s="16">
        <v>1</v>
      </c>
      <c r="B5" s="17">
        <v>4</v>
      </c>
      <c r="C5" s="18" t="s">
        <v>45</v>
      </c>
      <c r="D5" s="19" t="s">
        <v>63</v>
      </c>
      <c r="E5" s="20">
        <v>22.13</v>
      </c>
      <c r="F5" s="20">
        <f t="shared" ref="F5:F20" si="0">E5*B5</f>
        <v>88.52</v>
      </c>
    </row>
    <row r="6" spans="1:6" ht="39.950000000000003" customHeight="1">
      <c r="A6" s="16">
        <v>2</v>
      </c>
      <c r="B6" s="17">
        <v>4</v>
      </c>
      <c r="C6" s="18" t="s">
        <v>46</v>
      </c>
      <c r="D6" s="19" t="s">
        <v>63</v>
      </c>
      <c r="E6" s="20">
        <v>16.47</v>
      </c>
      <c r="F6" s="20">
        <f t="shared" si="0"/>
        <v>65.88</v>
      </c>
    </row>
    <row r="7" spans="1:6" ht="39.950000000000003" customHeight="1">
      <c r="A7" s="16">
        <v>3</v>
      </c>
      <c r="B7" s="17">
        <v>2</v>
      </c>
      <c r="C7" s="18" t="s">
        <v>47</v>
      </c>
      <c r="D7" s="19" t="s">
        <v>63</v>
      </c>
      <c r="E7" s="20">
        <v>23.22</v>
      </c>
      <c r="F7" s="20">
        <f t="shared" si="0"/>
        <v>46.44</v>
      </c>
    </row>
    <row r="8" spans="1:6" ht="39.950000000000003" customHeight="1">
      <c r="A8" s="16">
        <v>4</v>
      </c>
      <c r="B8" s="17">
        <v>4</v>
      </c>
      <c r="C8" s="18" t="s">
        <v>48</v>
      </c>
      <c r="D8" s="19">
        <v>107883</v>
      </c>
      <c r="E8" s="20">
        <v>20.82</v>
      </c>
      <c r="F8" s="20">
        <f t="shared" si="0"/>
        <v>83.28</v>
      </c>
    </row>
    <row r="9" spans="1:6" ht="39.950000000000003" customHeight="1">
      <c r="A9" s="16">
        <v>5</v>
      </c>
      <c r="B9" s="17">
        <v>2</v>
      </c>
      <c r="C9" s="18" t="s">
        <v>49</v>
      </c>
      <c r="D9" s="19" t="s">
        <v>63</v>
      </c>
      <c r="E9" s="20">
        <v>12.9</v>
      </c>
      <c r="F9" s="20">
        <f t="shared" si="0"/>
        <v>25.8</v>
      </c>
    </row>
    <row r="10" spans="1:6" ht="39.950000000000003" customHeight="1">
      <c r="A10" s="16">
        <v>6</v>
      </c>
      <c r="B10" s="17">
        <v>2</v>
      </c>
      <c r="C10" s="18" t="s">
        <v>50</v>
      </c>
      <c r="D10" s="19" t="s">
        <v>63</v>
      </c>
      <c r="E10" s="20">
        <v>13.78</v>
      </c>
      <c r="F10" s="20">
        <f t="shared" si="0"/>
        <v>27.56</v>
      </c>
    </row>
    <row r="11" spans="1:6" ht="39.950000000000003" customHeight="1">
      <c r="A11" s="16">
        <v>7</v>
      </c>
      <c r="B11" s="17">
        <v>2</v>
      </c>
      <c r="C11" s="18" t="s">
        <v>51</v>
      </c>
      <c r="D11" s="19" t="s">
        <v>63</v>
      </c>
      <c r="E11" s="20">
        <v>17.5</v>
      </c>
      <c r="F11" s="20">
        <f t="shared" si="0"/>
        <v>35</v>
      </c>
    </row>
    <row r="12" spans="1:6" ht="39.950000000000003" customHeight="1">
      <c r="A12" s="16">
        <v>8</v>
      </c>
      <c r="B12" s="17">
        <v>4</v>
      </c>
      <c r="C12" s="18" t="s">
        <v>52</v>
      </c>
      <c r="D12" s="19">
        <v>336220</v>
      </c>
      <c r="E12" s="20">
        <v>10.01</v>
      </c>
      <c r="F12" s="20">
        <f t="shared" si="0"/>
        <v>40.04</v>
      </c>
    </row>
    <row r="13" spans="1:6" ht="39.950000000000003" customHeight="1">
      <c r="A13" s="16">
        <v>9</v>
      </c>
      <c r="B13" s="17">
        <v>12</v>
      </c>
      <c r="C13" s="18" t="s">
        <v>53</v>
      </c>
      <c r="D13" s="19" t="s">
        <v>63</v>
      </c>
      <c r="E13" s="20">
        <v>20</v>
      </c>
      <c r="F13" s="20">
        <f t="shared" si="0"/>
        <v>240</v>
      </c>
    </row>
    <row r="14" spans="1:6" ht="39.950000000000003" customHeight="1">
      <c r="A14" s="16">
        <v>10</v>
      </c>
      <c r="B14" s="17">
        <v>2</v>
      </c>
      <c r="C14" s="18" t="s">
        <v>54</v>
      </c>
      <c r="D14" s="19" t="s">
        <v>63</v>
      </c>
      <c r="E14" s="20">
        <v>19</v>
      </c>
      <c r="F14" s="20">
        <f t="shared" si="0"/>
        <v>38</v>
      </c>
    </row>
    <row r="15" spans="1:6" ht="39.950000000000003" customHeight="1">
      <c r="A15" s="16">
        <v>11</v>
      </c>
      <c r="B15" s="17">
        <v>10</v>
      </c>
      <c r="C15" s="18" t="s">
        <v>55</v>
      </c>
      <c r="D15" s="19" t="s">
        <v>63</v>
      </c>
      <c r="E15" s="20">
        <v>10</v>
      </c>
      <c r="F15" s="20">
        <f t="shared" si="0"/>
        <v>100</v>
      </c>
    </row>
    <row r="16" spans="1:6" ht="39.950000000000003" customHeight="1">
      <c r="A16" s="16">
        <v>12</v>
      </c>
      <c r="B16" s="17">
        <v>2</v>
      </c>
      <c r="C16" s="18" t="s">
        <v>56</v>
      </c>
      <c r="D16" s="19" t="s">
        <v>63</v>
      </c>
      <c r="E16" s="20">
        <v>29.9</v>
      </c>
      <c r="F16" s="20">
        <f t="shared" si="0"/>
        <v>59.8</v>
      </c>
    </row>
    <row r="17" spans="1:6" ht="39.950000000000003" customHeight="1">
      <c r="A17" s="16">
        <v>13</v>
      </c>
      <c r="B17" s="17">
        <v>2</v>
      </c>
      <c r="C17" s="18" t="s">
        <v>57</v>
      </c>
      <c r="D17" s="19">
        <v>167100</v>
      </c>
      <c r="E17" s="20">
        <v>10.84</v>
      </c>
      <c r="F17" s="20">
        <f t="shared" si="0"/>
        <v>21.68</v>
      </c>
    </row>
    <row r="18" spans="1:6" ht="39.950000000000003" customHeight="1">
      <c r="A18" s="16">
        <v>14</v>
      </c>
      <c r="B18" s="17">
        <v>2</v>
      </c>
      <c r="C18" s="18" t="s">
        <v>58</v>
      </c>
      <c r="D18" s="19">
        <v>161551</v>
      </c>
      <c r="E18" s="20">
        <v>22.76</v>
      </c>
      <c r="F18" s="20">
        <f t="shared" si="0"/>
        <v>45.52</v>
      </c>
    </row>
    <row r="19" spans="1:6" ht="39.950000000000003" customHeight="1">
      <c r="A19" s="16">
        <v>15</v>
      </c>
      <c r="B19" s="17">
        <v>2</v>
      </c>
      <c r="C19" s="18" t="s">
        <v>59</v>
      </c>
      <c r="D19" s="19" t="s">
        <v>63</v>
      </c>
      <c r="E19" s="20">
        <v>16.87</v>
      </c>
      <c r="F19" s="20">
        <f t="shared" si="0"/>
        <v>33.74</v>
      </c>
    </row>
    <row r="20" spans="1:6" ht="39.950000000000003" customHeight="1">
      <c r="A20" s="16">
        <v>16</v>
      </c>
      <c r="B20" s="17">
        <v>2</v>
      </c>
      <c r="C20" s="18" t="s">
        <v>60</v>
      </c>
      <c r="D20" s="19" t="s">
        <v>63</v>
      </c>
      <c r="E20" s="20">
        <v>12.4</v>
      </c>
      <c r="F20" s="20">
        <f t="shared" si="0"/>
        <v>24.8</v>
      </c>
    </row>
    <row r="21" spans="1:6" ht="39.950000000000003" customHeight="1">
      <c r="A21" s="40" t="s">
        <v>43</v>
      </c>
      <c r="B21" s="40"/>
      <c r="C21" s="40"/>
      <c r="D21" s="40"/>
      <c r="E21" s="40"/>
      <c r="F21" s="21">
        <f>SUM(F5:F20)</f>
        <v>976.05999999999983</v>
      </c>
    </row>
  </sheetData>
  <mergeCells count="2">
    <mergeCell ref="A3:F3"/>
    <mergeCell ref="A21:E21"/>
  </mergeCells>
  <pageMargins left="0.511811024" right="0.511811024" top="0.78740157499999996" bottom="0.78740157499999996" header="0.31496062000000002" footer="0.31496062000000002"/>
  <pageSetup paperSize="9" scale="63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MATERIAL CONSUMO LIMPEZA</vt:lpstr>
      <vt:lpstr>MATERIAL CONSUMO JARDINEIRO</vt:lpstr>
      <vt:lpstr>'MATERIAL CONSUMO LIMPEZA'!Area_de_impressao</vt:lpstr>
    </vt:vector>
  </TitlesOfParts>
  <Company>Ministério Público do Estado de Minas Gerais - MPMG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 MG</dc:creator>
  <cp:lastModifiedBy>catarina</cp:lastModifiedBy>
  <dcterms:created xsi:type="dcterms:W3CDTF">2015-02-10T15:50:59Z</dcterms:created>
  <dcterms:modified xsi:type="dcterms:W3CDTF">2015-09-18T11:46:44Z</dcterms:modified>
</cp:coreProperties>
</file>